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O:\1. УДАЛЕНКА\2024 ГОД\Подготовка за 2024 год\Формы из программы\"/>
    </mc:Choice>
  </mc:AlternateContent>
  <xr:revisionPtr revIDLastSave="0" documentId="13_ncr:1_{4443E875-CE04-4860-99A7-654DBF9BC11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</sheets>
  <calcPr calcId="181029" refMode="R1C1"/>
</workbook>
</file>

<file path=xl/calcChain.xml><?xml version="1.0" encoding="utf-8"?>
<calcChain xmlns="http://schemas.openxmlformats.org/spreadsheetml/2006/main">
  <c r="U29" i="1" l="1"/>
  <c r="S29" i="1"/>
  <c r="F29" i="1"/>
  <c r="U28" i="1"/>
  <c r="S28" i="1"/>
  <c r="F28" i="1"/>
  <c r="U27" i="1"/>
  <c r="S27" i="1"/>
  <c r="F27" i="1"/>
  <c r="U26" i="1"/>
  <c r="S26" i="1"/>
  <c r="F26" i="1"/>
  <c r="U25" i="1"/>
  <c r="S25" i="1"/>
  <c r="F25" i="1"/>
  <c r="U24" i="1"/>
  <c r="S24" i="1"/>
  <c r="F24" i="1"/>
  <c r="U23" i="1"/>
  <c r="S23" i="1"/>
  <c r="F23" i="1"/>
  <c r="U22" i="1"/>
  <c r="S22" i="1"/>
  <c r="F22" i="1"/>
  <c r="U21" i="1"/>
  <c r="S21" i="1"/>
  <c r="F21" i="1"/>
  <c r="U20" i="1"/>
  <c r="S20" i="1"/>
  <c r="F20" i="1"/>
  <c r="T19" i="1"/>
  <c r="R19" i="1"/>
  <c r="Q19" i="1"/>
  <c r="S19" i="1" s="1"/>
  <c r="P19" i="1"/>
  <c r="O19" i="1"/>
  <c r="N19" i="1"/>
  <c r="M19" i="1"/>
  <c r="L19" i="1"/>
  <c r="K19" i="1"/>
  <c r="J19" i="1"/>
  <c r="I19" i="1"/>
  <c r="H19" i="1"/>
  <c r="G19" i="1"/>
  <c r="F19" i="1" s="1"/>
  <c r="T18" i="1"/>
  <c r="R18" i="1"/>
  <c r="Q18" i="1"/>
  <c r="S18" i="1" s="1"/>
  <c r="P18" i="1"/>
  <c r="O18" i="1"/>
  <c r="N18" i="1"/>
  <c r="M18" i="1"/>
  <c r="L18" i="1"/>
  <c r="K18" i="1"/>
  <c r="J18" i="1"/>
  <c r="I18" i="1"/>
  <c r="H18" i="1"/>
  <c r="G18" i="1"/>
  <c r="F18" i="1" s="1"/>
  <c r="U18" i="1" l="1"/>
  <c r="U19" i="1"/>
</calcChain>
</file>

<file path=xl/sharedStrings.xml><?xml version="1.0" encoding="utf-8"?>
<sst xmlns="http://schemas.openxmlformats.org/spreadsheetml/2006/main" count="90" uniqueCount="87">
  <si>
    <t>000000618</t>
  </si>
  <si>
    <t>ОТЧЕТ О ЗАТРАТАХ НА ВЫПОЛНЕНИЕ РАБОТ И ОКАЗАНИЕ УСЛУГ (на сторону)</t>
  </si>
  <si>
    <t>за 2024 год</t>
  </si>
  <si>
    <t>КОДЫ</t>
  </si>
  <si>
    <t>Форма № 12-АПК</t>
  </si>
  <si>
    <t>Дата (число, месяц, год)</t>
  </si>
  <si>
    <t>31</t>
  </si>
  <si>
    <t>12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</si>
  <si>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</si>
  <si>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</si>
  <si>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</si>
  <si>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</si>
  <si>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</si>
  <si>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</si>
  <si>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</si>
  <si>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 **</t>
  </si>
  <si>
    <t>по ОКОПФ/ ОКФС</t>
  </si>
  <si>
    <t>Единица измерения по ОКЕИ:</t>
  </si>
  <si>
    <t>тыс. руб - 384</t>
  </si>
  <si>
    <t>Наименование показателя</t>
  </si>
  <si>
    <t>Коды</t>
  </si>
  <si>
    <t>Затраты на выполнение работ, оказание услуг (на сторону), тыс. руб</t>
  </si>
  <si>
    <t>Себестоимость продаж, 
тыс. руб</t>
  </si>
  <si>
    <t>Выручка, 
тыс. руб</t>
  </si>
  <si>
    <t>Валовая рентабельность,
%</t>
  </si>
  <si>
    <t>Справочно: КР и УР, не включенные в себестоимость продаж (гр_11), не связанные с производством,
тыс.руб.</t>
  </si>
  <si>
    <t>Рентабельность работ/услуг 
(с учетом КР и УР),
%</t>
  </si>
  <si>
    <t>Всего 
(гр.4+ 5+
6+ 7+ 8+ 9+ 10)</t>
  </si>
  <si>
    <t>в том числе по статьям:</t>
  </si>
  <si>
    <t>оплата труда 
с отчислениями на социальные нужды</t>
  </si>
  <si>
    <t>материальные затраты</t>
  </si>
  <si>
    <t>прочие затраты</t>
  </si>
  <si>
    <t>из прочих затрат амортизация</t>
  </si>
  <si>
    <t>сырье 
и материалы/ стоимость покупных товаров</t>
  </si>
  <si>
    <t>топливо, кроме нефтепродуктов  (уголь, торфобрикеты, газ, дрова и другие)</t>
  </si>
  <si>
    <t>в т.ч. газ</t>
  </si>
  <si>
    <t>покупная энергия всех видов (электрическая, тепловая, сжатый воздух, холод и другие)</t>
  </si>
  <si>
    <t>электроэнергия</t>
  </si>
  <si>
    <t>нефтепродукты всех видов, используемые на технологи- ческие цели</t>
  </si>
  <si>
    <t>содержание основных средств (запасные части 
и расходные материалы, текущий ремонт)</t>
  </si>
  <si>
    <t>1</t>
  </si>
  <si>
    <t>2</t>
  </si>
  <si>
    <t>3</t>
  </si>
  <si>
    <t>4</t>
  </si>
  <si>
    <t>5</t>
  </si>
  <si>
    <t>6</t>
  </si>
  <si>
    <t>6.1</t>
  </si>
  <si>
    <t>7</t>
  </si>
  <si>
    <t>7.1</t>
  </si>
  <si>
    <t>8</t>
  </si>
  <si>
    <t>9</t>
  </si>
  <si>
    <t>10</t>
  </si>
  <si>
    <t>10.1</t>
  </si>
  <si>
    <t>11</t>
  </si>
  <si>
    <t>13</t>
  </si>
  <si>
    <t>14</t>
  </si>
  <si>
    <t>15</t>
  </si>
  <si>
    <t>Всего по организации:
(стр.121100+ 121200+ 121300)</t>
  </si>
  <si>
    <t>121000</t>
  </si>
  <si>
    <t>Услуги в области растениеводства, животноводства, рыбоводства и переработки сельскохозяйственной продукции, кроме ветеринарных услуг
(стр.121110+ 121120+ 121130+ 121140+ 121150+ 121160)</t>
  </si>
  <si>
    <t>121100</t>
  </si>
  <si>
    <t>в том числе:
услуги, связанные с выращиванием сельскохозяйственных культур</t>
  </si>
  <si>
    <t>121110</t>
  </si>
  <si>
    <t>из них:
подготовка полей, посев, возделывание и выращивание сельскохозяйственных культур, опрыскивание сельскохозяйственных культур, обрезка фруктовых деревьев и виноградной лозы, пересаживание риса, рассаживание свеклы, уборка урожая***</t>
  </si>
  <si>
    <t>121111</t>
  </si>
  <si>
    <t>услуги в области животноводства, кроме ветеринарных услуг</t>
  </si>
  <si>
    <t>121120</t>
  </si>
  <si>
    <t>из них: 
обследование состояния стада, перегонка скота, выпас скота, выбраковка сельскохозяйственной птицы, содержание сельскохозяйственных животных и уход за ними***</t>
  </si>
  <si>
    <t>121121</t>
  </si>
  <si>
    <t>услуги в области растениеводства, предоставляемые после сбора урожая (очистка, подрезка, сортировка, дезинфекция, сушка, лущение)</t>
  </si>
  <si>
    <t>121130</t>
  </si>
  <si>
    <t>услуги по обработке и подготовке семян сельскохозяйственных культур к севу***</t>
  </si>
  <si>
    <t>121140</t>
  </si>
  <si>
    <t>услуги, связанные с морским и пресноводным рыбоводством (рыбохозяйственная мелиорация, воспроизводство, акклиматизация)</t>
  </si>
  <si>
    <t>121150</t>
  </si>
  <si>
    <t>услуги по переработке и консервированию, тепловой обработке и прочим способам переработки сельскохозяйственной продукции (в т.ч. на давальческой основе)</t>
  </si>
  <si>
    <t>121160</t>
  </si>
  <si>
    <t>Прочие работы и услуги, выполненные на сторону, не включенные в другие группировки</t>
  </si>
  <si>
    <t>121200</t>
  </si>
  <si>
    <t>Реализация покупных товаров</t>
  </si>
  <si>
    <t>121300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</si>
  <si>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
** Орган исполнительной власти строку не заполняет.
*** Согласно статье 346.2 Налогового кодекса Российской Федерации для признания статуса сельскохозяйственного товаропроизводителя.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</si>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</sst>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0]&quot;-&quot;;General"/>
  </numFmts>
  <fonts count="9" x14ac:knownFonts="1">
    <font>
      <sz val="8"/>
      <name val="Arial"/>
    </font>
    <font>
      <b/>
      <sz val="11"/>
      <name val="Times New Roman"/>
    </font>
    <font>
      <b/>
      <sz val="10"/>
      <name val="Times New Roman"/>
    </font>
    <font>
      <sz val="10"/>
      <name val="Times New Roman"/>
    </font>
    <font>
      <sz val="10"/>
      <color rgb="FF000000"/>
      <name val="Times New Roman"/>
    </font>
    <font>
      <i/>
      <sz val="8"/>
      <name val="Times New Roman"/>
    </font>
    <font>
      <b/>
      <sz val="8"/>
      <name val="Arial"/>
    </font>
    <font>
      <sz val="9"/>
      <name val="Times New Roman"/>
    </font>
    <font>
      <sz val="9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FACC1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C0DBC0"/>
        <bgColor auto="1"/>
      </patternFill>
    </fill>
    <fill>
      <patternFill patternType="solid">
        <fgColor rgb="FFFFFFBF"/>
        <bgColor auto="1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7" xfId="0" applyFont="1" applyBorder="1" applyAlignment="1">
      <alignment horizontal="center" vertical="center"/>
    </xf>
    <xf numFmtId="164" fontId="2" fillId="3" borderId="18" xfId="0" applyNumberFormat="1" applyFont="1" applyFill="1" applyBorder="1" applyAlignment="1">
      <alignment horizontal="right" wrapText="1"/>
    </xf>
    <xf numFmtId="164" fontId="3" fillId="4" borderId="18" xfId="0" applyNumberFormat="1" applyFont="1" applyFill="1" applyBorder="1" applyAlignment="1">
      <alignment horizontal="right" wrapText="1"/>
    </xf>
    <xf numFmtId="0" fontId="2" fillId="0" borderId="4" xfId="0" applyFont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right" wrapText="1"/>
    </xf>
    <xf numFmtId="164" fontId="3" fillId="4" borderId="2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 wrapText="1" indent="2"/>
    </xf>
    <xf numFmtId="0" fontId="3" fillId="0" borderId="4" xfId="0" applyFont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right" wrapText="1"/>
    </xf>
    <xf numFmtId="164" fontId="3" fillId="5" borderId="2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 wrapText="1" indent="4"/>
    </xf>
    <xf numFmtId="0" fontId="6" fillId="0" borderId="0" xfId="0" applyFont="1" applyAlignment="1">
      <alignment horizontal="left"/>
    </xf>
    <xf numFmtId="164" fontId="2" fillId="5" borderId="2" xfId="0" applyNumberFormat="1" applyFont="1" applyFill="1" applyBorder="1" applyAlignment="1">
      <alignment horizontal="right" wrapText="1"/>
    </xf>
    <xf numFmtId="0" fontId="2" fillId="0" borderId="9" xfId="0" applyFont="1" applyBorder="1" applyAlignment="1">
      <alignment horizontal="center" vertical="center"/>
    </xf>
    <xf numFmtId="164" fontId="2" fillId="3" borderId="19" xfId="0" applyNumberFormat="1" applyFont="1" applyFill="1" applyBorder="1" applyAlignment="1">
      <alignment horizontal="right" wrapText="1"/>
    </xf>
    <xf numFmtId="164" fontId="2" fillId="5" borderId="19" xfId="0" applyNumberFormat="1" applyFont="1" applyFill="1" applyBorder="1" applyAlignment="1">
      <alignment horizontal="right" wrapText="1"/>
    </xf>
    <xf numFmtId="164" fontId="3" fillId="4" borderId="19" xfId="0" applyNumberFormat="1" applyFont="1" applyFill="1" applyBorder="1" applyAlignment="1">
      <alignment horizontal="right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horizontal="left" vertical="center" wrapText="1" indent="4"/>
    </xf>
    <xf numFmtId="0" fontId="7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left"/>
    </xf>
    <xf numFmtId="0" fontId="3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U37"/>
  <sheetViews>
    <sheetView tabSelected="1" zoomScale="85" zoomScaleNormal="85" workbookViewId="0">
      <selection activeCell="G18" sqref="G18"/>
    </sheetView>
  </sheetViews>
  <sheetFormatPr defaultColWidth="10.5" defaultRowHeight="11.45" customHeight="1" x14ac:dyDescent="0.2"/>
  <cols>
    <col min="1" max="1" width="0.6640625" style="2" customWidth="1"/>
    <col min="2" max="2" width="49" style="1" customWidth="1"/>
    <col min="3" max="4" width="23.33203125" style="1" customWidth="1"/>
    <col min="5" max="5" width="10.83203125" style="1" customWidth="1"/>
    <col min="6" max="21" width="16.33203125" style="1" customWidth="1"/>
  </cols>
  <sheetData>
    <row r="1" spans="1:21" s="1" customFormat="1" ht="5.0999999999999996" customHeight="1" x14ac:dyDescent="0.2">
      <c r="A1" s="3" t="s">
        <v>0</v>
      </c>
    </row>
    <row r="2" spans="1:21" ht="15" customHeight="1" x14ac:dyDescent="0.2">
      <c r="B2" s="41" t="s">
        <v>1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</row>
    <row r="3" spans="1:21" ht="12.95" customHeight="1" x14ac:dyDescent="0.2">
      <c r="B3" s="42" t="s">
        <v>2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95" customHeight="1" x14ac:dyDescent="0.2">
      <c r="S4" s="43" t="s">
        <v>3</v>
      </c>
      <c r="T4" s="43"/>
      <c r="U4" s="43"/>
    </row>
    <row r="5" spans="1:21" ht="12.95" customHeight="1" x14ac:dyDescent="0.2">
      <c r="R5" s="5" t="s">
        <v>4</v>
      </c>
      <c r="S5" s="44"/>
      <c r="T5" s="44"/>
      <c r="U5" s="44"/>
    </row>
    <row r="6" spans="1:21" ht="12.95" customHeight="1" x14ac:dyDescent="0.2">
      <c r="R6" s="6" t="s">
        <v>5</v>
      </c>
      <c r="S6" s="7" t="s">
        <v>6</v>
      </c>
      <c r="T6" s="4" t="s">
        <v>7</v>
      </c>
      <c r="U6" s="8" t="s">
        <v>8</v>
      </c>
    </row>
    <row r="7" spans="1:21" ht="12.95" customHeight="1" x14ac:dyDescent="0.2">
      <c r="B7" s="9" t="s">
        <v>9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R7" s="6" t="s">
        <v>10</v>
      </c>
      <c r="S7" s="46"/>
      <c r="T7" s="46"/>
      <c r="U7" s="46"/>
    </row>
    <row r="8" spans="1:21" ht="12.95" customHeight="1" x14ac:dyDescent="0.2">
      <c r="B8" s="10" t="s">
        <v>11</v>
      </c>
      <c r="R8" s="6" t="s">
        <v>12</v>
      </c>
      <c r="S8" s="46"/>
      <c r="T8" s="46"/>
      <c r="U8" s="46"/>
    </row>
    <row r="9" spans="1:21" s="1" customFormat="1" ht="30.95" customHeight="1" x14ac:dyDescent="0.2">
      <c r="B9" s="9" t="s">
        <v>13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R9" s="6" t="s">
        <v>14</v>
      </c>
      <c r="S9" s="46"/>
      <c r="T9" s="46"/>
      <c r="U9" s="46"/>
    </row>
    <row r="10" spans="1:21" s="1" customFormat="1" ht="30.95" customHeight="1" x14ac:dyDescent="0.2">
      <c r="B10" s="9" t="s">
        <v>15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R10" s="11" t="s">
        <v>16</v>
      </c>
      <c r="S10" s="49"/>
      <c r="T10" s="49"/>
      <c r="U10" s="12"/>
    </row>
    <row r="11" spans="1:21" s="1" customFormat="1" ht="21" customHeight="1" x14ac:dyDescent="0.2">
      <c r="B11" s="9" t="s">
        <v>17</v>
      </c>
      <c r="C11" s="50" t="s">
        <v>18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</row>
    <row r="12" spans="1:21" ht="11.1" customHeight="1" x14ac:dyDescent="0.2"/>
    <row r="13" spans="1:21" ht="12.95" customHeight="1" x14ac:dyDescent="0.2">
      <c r="A13" s="13"/>
      <c r="B13" s="51" t="s">
        <v>19</v>
      </c>
      <c r="C13" s="51"/>
      <c r="D13" s="51"/>
      <c r="E13" s="54" t="s">
        <v>20</v>
      </c>
      <c r="F13" s="43" t="s">
        <v>21</v>
      </c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57" t="s">
        <v>22</v>
      </c>
      <c r="R13" s="57" t="s">
        <v>23</v>
      </c>
      <c r="S13" s="57" t="s">
        <v>24</v>
      </c>
      <c r="T13" s="57" t="s">
        <v>25</v>
      </c>
      <c r="U13" s="57" t="s">
        <v>26</v>
      </c>
    </row>
    <row r="14" spans="1:21" ht="12.95" customHeight="1" x14ac:dyDescent="0.2">
      <c r="B14" s="52"/>
      <c r="C14" s="53"/>
      <c r="D14" s="53"/>
      <c r="E14" s="55"/>
      <c r="F14" s="57" t="s">
        <v>27</v>
      </c>
      <c r="G14" s="51" t="s">
        <v>28</v>
      </c>
      <c r="H14" s="51"/>
      <c r="I14" s="51"/>
      <c r="J14" s="51"/>
      <c r="K14" s="51"/>
      <c r="L14" s="51"/>
      <c r="M14" s="51"/>
      <c r="N14" s="51"/>
      <c r="O14" s="51"/>
      <c r="P14" s="51"/>
      <c r="Q14" s="58"/>
      <c r="R14" s="58"/>
      <c r="S14" s="58"/>
      <c r="T14" s="58"/>
      <c r="U14" s="58"/>
    </row>
    <row r="15" spans="1:21" ht="12.95" customHeight="1" x14ac:dyDescent="0.2">
      <c r="B15" s="52"/>
      <c r="C15" s="53"/>
      <c r="D15" s="53"/>
      <c r="E15" s="55"/>
      <c r="F15" s="55"/>
      <c r="G15" s="57" t="s">
        <v>29</v>
      </c>
      <c r="H15" s="54" t="s">
        <v>30</v>
      </c>
      <c r="I15" s="54"/>
      <c r="J15" s="54"/>
      <c r="K15" s="54"/>
      <c r="L15" s="54"/>
      <c r="M15" s="54"/>
      <c r="N15" s="54"/>
      <c r="O15" s="57" t="s">
        <v>31</v>
      </c>
      <c r="P15" s="57" t="s">
        <v>32</v>
      </c>
      <c r="Q15" s="58"/>
      <c r="R15" s="58"/>
      <c r="S15" s="58"/>
      <c r="T15" s="58"/>
      <c r="U15" s="58"/>
    </row>
    <row r="16" spans="1:21" ht="101.1" customHeight="1" x14ac:dyDescent="0.2">
      <c r="B16" s="52"/>
      <c r="C16" s="53"/>
      <c r="D16" s="53"/>
      <c r="E16" s="56"/>
      <c r="F16" s="56"/>
      <c r="G16" s="59"/>
      <c r="H16" s="14" t="s">
        <v>33</v>
      </c>
      <c r="I16" s="14" t="s">
        <v>34</v>
      </c>
      <c r="J16" s="14" t="s">
        <v>35</v>
      </c>
      <c r="K16" s="15" t="s">
        <v>36</v>
      </c>
      <c r="L16" s="15" t="s">
        <v>37</v>
      </c>
      <c r="M16" s="14" t="s">
        <v>38</v>
      </c>
      <c r="N16" s="14" t="s">
        <v>39</v>
      </c>
      <c r="O16" s="59"/>
      <c r="P16" s="59"/>
      <c r="Q16" s="59"/>
      <c r="R16" s="59"/>
      <c r="S16" s="59"/>
      <c r="T16" s="59"/>
      <c r="U16" s="59"/>
    </row>
    <row r="17" spans="1:21" s="16" customFormat="1" ht="11.1" customHeight="1" x14ac:dyDescent="0.2">
      <c r="A17" s="17"/>
      <c r="B17" s="60" t="s">
        <v>40</v>
      </c>
      <c r="C17" s="60"/>
      <c r="D17" s="60"/>
      <c r="E17" s="18" t="s">
        <v>41</v>
      </c>
      <c r="F17" s="18" t="s">
        <v>42</v>
      </c>
      <c r="G17" s="18" t="s">
        <v>43</v>
      </c>
      <c r="H17" s="18" t="s">
        <v>44</v>
      </c>
      <c r="I17" s="18" t="s">
        <v>45</v>
      </c>
      <c r="J17" s="18" t="s">
        <v>46</v>
      </c>
      <c r="K17" s="19" t="s">
        <v>47</v>
      </c>
      <c r="L17" s="19" t="s">
        <v>48</v>
      </c>
      <c r="M17" s="19" t="s">
        <v>49</v>
      </c>
      <c r="N17" s="19" t="s">
        <v>50</v>
      </c>
      <c r="O17" s="19" t="s">
        <v>51</v>
      </c>
      <c r="P17" s="19" t="s">
        <v>52</v>
      </c>
      <c r="Q17" s="19" t="s">
        <v>53</v>
      </c>
      <c r="R17" s="19" t="s">
        <v>7</v>
      </c>
      <c r="S17" s="19" t="s">
        <v>54</v>
      </c>
      <c r="T17" s="19" t="s">
        <v>55</v>
      </c>
      <c r="U17" s="19" t="s">
        <v>56</v>
      </c>
    </row>
    <row r="18" spans="1:21" ht="26.1" customHeight="1" x14ac:dyDescent="0.2">
      <c r="A18" s="20"/>
      <c r="B18" s="61" t="s">
        <v>57</v>
      </c>
      <c r="C18" s="61"/>
      <c r="D18" s="61"/>
      <c r="E18" s="21" t="s">
        <v>58</v>
      </c>
      <c r="F18" s="22">
        <f t="shared" ref="F18:F29" si="0">IF(G18="-",0,G18) + IF(H18="-",0,H18) + IF(I18="-",0,I18) + IF(K18="-",0,K18) + IF(M18="-",0,M18) + IF(N18="-",0,N18) + IF(O18="-",0,O18)</f>
        <v>0</v>
      </c>
      <c r="G18" s="22">
        <f t="shared" ref="G18:R18" si="1">IF(G19="-",0,G19) + IF(G28="-",0,G28) + IF(G29="-",0,G29)</f>
        <v>0</v>
      </c>
      <c r="H18" s="22">
        <f t="shared" si="1"/>
        <v>0</v>
      </c>
      <c r="I18" s="22">
        <f t="shared" si="1"/>
        <v>0</v>
      </c>
      <c r="J18" s="22">
        <f t="shared" si="1"/>
        <v>0</v>
      </c>
      <c r="K18" s="22">
        <f t="shared" si="1"/>
        <v>0</v>
      </c>
      <c r="L18" s="22">
        <f t="shared" si="1"/>
        <v>0</v>
      </c>
      <c r="M18" s="22">
        <f t="shared" si="1"/>
        <v>0</v>
      </c>
      <c r="N18" s="22">
        <f t="shared" si="1"/>
        <v>0</v>
      </c>
      <c r="O18" s="22">
        <f t="shared" si="1"/>
        <v>0</v>
      </c>
      <c r="P18" s="22">
        <f t="shared" si="1"/>
        <v>0</v>
      </c>
      <c r="Q18" s="22">
        <f t="shared" si="1"/>
        <v>0</v>
      </c>
      <c r="R18" s="22">
        <f t="shared" si="1"/>
        <v>0</v>
      </c>
      <c r="S18" s="23">
        <f t="shared" ref="S18:S29" si="2">IF((IF((Q18 * 1000)="-",0,(Q18 * 1000)))=0,0,((IF((R18 * 1000)="-",0,(R18 * 1000))-IF((Q18 * 1000)="-",0,(Q18 * 1000))))/(IF((Q18 * 1000)="-",0,(Q18 * 1000))))*100</f>
        <v>0</v>
      </c>
      <c r="T18" s="22">
        <f>IF(T19="-",0,T19) + IF(T28="-",0,T28) + IF(T29="-",0,T29)</f>
        <v>0</v>
      </c>
      <c r="U18" s="23">
        <f t="shared" ref="U18:U29" si="3">IF(((IF((Q18 * 1000)="-",0,(Q18 * 1000))+IF((T18 * 1000)="-",0,(T18 * 1000))))=0,0,((IF((R18 * 1000)="-",0,(R18 * 1000))-IF((Q18 * 1000)="-",0,(Q18 * 1000))-IF((T18 * 1000)="-",0,(T18 * 1000))))/((IF((Q18 * 1000)="-",0,(Q18 * 1000))+IF((T18 * 1000)="-",0,(T18 * 1000)))))*100</f>
        <v>0</v>
      </c>
    </row>
    <row r="19" spans="1:21" ht="38.1" customHeight="1" x14ac:dyDescent="0.2">
      <c r="A19" s="20"/>
      <c r="B19" s="61" t="s">
        <v>59</v>
      </c>
      <c r="C19" s="61"/>
      <c r="D19" s="61"/>
      <c r="E19" s="24" t="s">
        <v>60</v>
      </c>
      <c r="F19" s="25">
        <f t="shared" si="0"/>
        <v>0</v>
      </c>
      <c r="G19" s="25">
        <f t="shared" ref="G19:R19" si="4">IF(G20="-",0,G20) + IF(G22="-",0,G22) + IF(G24="-",0,G24) + IF(G25="-",0,G25) + IF(G26="-",0,G26) + IF(G27="-",0,G27)</f>
        <v>0</v>
      </c>
      <c r="H19" s="25">
        <f t="shared" si="4"/>
        <v>0</v>
      </c>
      <c r="I19" s="25">
        <f t="shared" si="4"/>
        <v>0</v>
      </c>
      <c r="J19" s="25">
        <f t="shared" si="4"/>
        <v>0</v>
      </c>
      <c r="K19" s="25">
        <f t="shared" si="4"/>
        <v>0</v>
      </c>
      <c r="L19" s="25">
        <f t="shared" si="4"/>
        <v>0</v>
      </c>
      <c r="M19" s="25">
        <f t="shared" si="4"/>
        <v>0</v>
      </c>
      <c r="N19" s="25">
        <f t="shared" si="4"/>
        <v>0</v>
      </c>
      <c r="O19" s="25">
        <f t="shared" si="4"/>
        <v>0</v>
      </c>
      <c r="P19" s="25">
        <f t="shared" si="4"/>
        <v>0</v>
      </c>
      <c r="Q19" s="25">
        <f t="shared" si="4"/>
        <v>0</v>
      </c>
      <c r="R19" s="25">
        <f t="shared" si="4"/>
        <v>0</v>
      </c>
      <c r="S19" s="26">
        <f t="shared" si="2"/>
        <v>0</v>
      </c>
      <c r="T19" s="25">
        <f>IF(T20="-",0,T20) + IF(T22="-",0,T22) + IF(T24="-",0,T24) + IF(T25="-",0,T25) + IF(T26="-",0,T26) + IF(T27="-",0,T27)</f>
        <v>0</v>
      </c>
      <c r="U19" s="26">
        <f t="shared" si="3"/>
        <v>0</v>
      </c>
    </row>
    <row r="20" spans="1:21" ht="26.1" customHeight="1" x14ac:dyDescent="0.2">
      <c r="A20" s="27"/>
      <c r="B20" s="62" t="s">
        <v>61</v>
      </c>
      <c r="C20" s="62"/>
      <c r="D20" s="62"/>
      <c r="E20" s="28" t="s">
        <v>62</v>
      </c>
      <c r="F20" s="29">
        <f t="shared" si="0"/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26">
        <f t="shared" si="2"/>
        <v>0</v>
      </c>
      <c r="T20" s="30">
        <v>0</v>
      </c>
      <c r="U20" s="26">
        <f t="shared" si="3"/>
        <v>0</v>
      </c>
    </row>
    <row r="21" spans="1:21" ht="51" customHeight="1" x14ac:dyDescent="0.2">
      <c r="A21" s="31"/>
      <c r="B21" s="63" t="s">
        <v>63</v>
      </c>
      <c r="C21" s="63"/>
      <c r="D21" s="63"/>
      <c r="E21" s="28" t="s">
        <v>64</v>
      </c>
      <c r="F21" s="29">
        <f t="shared" si="0"/>
        <v>0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26">
        <f t="shared" si="2"/>
        <v>0</v>
      </c>
      <c r="T21" s="30">
        <v>0</v>
      </c>
      <c r="U21" s="26">
        <f t="shared" si="3"/>
        <v>0</v>
      </c>
    </row>
    <row r="22" spans="1:21" s="1" customFormat="1" ht="30.95" customHeight="1" x14ac:dyDescent="0.2">
      <c r="A22" s="27"/>
      <c r="B22" s="62" t="s">
        <v>65</v>
      </c>
      <c r="C22" s="62"/>
      <c r="D22" s="62"/>
      <c r="E22" s="28" t="s">
        <v>66</v>
      </c>
      <c r="F22" s="29">
        <f t="shared" si="0"/>
        <v>0</v>
      </c>
      <c r="G22" s="30">
        <v>0</v>
      </c>
      <c r="H22" s="30">
        <v>0</v>
      </c>
      <c r="I22" s="30">
        <v>0</v>
      </c>
      <c r="J22" s="30">
        <v>0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26">
        <f t="shared" si="2"/>
        <v>0</v>
      </c>
      <c r="T22" s="30">
        <v>0</v>
      </c>
      <c r="U22" s="26">
        <f t="shared" si="3"/>
        <v>0</v>
      </c>
    </row>
    <row r="23" spans="1:21" ht="38.1" customHeight="1" x14ac:dyDescent="0.2">
      <c r="A23" s="31"/>
      <c r="B23" s="63" t="s">
        <v>67</v>
      </c>
      <c r="C23" s="63"/>
      <c r="D23" s="63"/>
      <c r="E23" s="28" t="s">
        <v>68</v>
      </c>
      <c r="F23" s="29">
        <f t="shared" si="0"/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26">
        <f t="shared" si="2"/>
        <v>0</v>
      </c>
      <c r="T23" s="30">
        <v>0</v>
      </c>
      <c r="U23" s="26">
        <f t="shared" si="3"/>
        <v>0</v>
      </c>
    </row>
    <row r="24" spans="1:21" s="1" customFormat="1" ht="30.95" customHeight="1" x14ac:dyDescent="0.2">
      <c r="A24" s="27"/>
      <c r="B24" s="62" t="s">
        <v>69</v>
      </c>
      <c r="C24" s="62"/>
      <c r="D24" s="62"/>
      <c r="E24" s="28" t="s">
        <v>70</v>
      </c>
      <c r="F24" s="29">
        <f t="shared" si="0"/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26">
        <f t="shared" si="2"/>
        <v>0</v>
      </c>
      <c r="T24" s="30">
        <v>0</v>
      </c>
      <c r="U24" s="26">
        <f t="shared" si="3"/>
        <v>0</v>
      </c>
    </row>
    <row r="25" spans="1:21" s="1" customFormat="1" ht="30.95" customHeight="1" x14ac:dyDescent="0.2">
      <c r="A25" s="27"/>
      <c r="B25" s="62" t="s">
        <v>71</v>
      </c>
      <c r="C25" s="62"/>
      <c r="D25" s="62"/>
      <c r="E25" s="28" t="s">
        <v>72</v>
      </c>
      <c r="F25" s="29">
        <f t="shared" si="0"/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26">
        <f t="shared" si="2"/>
        <v>0</v>
      </c>
      <c r="T25" s="30">
        <v>0</v>
      </c>
      <c r="U25" s="26">
        <f t="shared" si="3"/>
        <v>0</v>
      </c>
    </row>
    <row r="26" spans="1:21" s="1" customFormat="1" ht="30.95" customHeight="1" x14ac:dyDescent="0.2">
      <c r="A26" s="27"/>
      <c r="B26" s="62" t="s">
        <v>73</v>
      </c>
      <c r="C26" s="62"/>
      <c r="D26" s="62"/>
      <c r="E26" s="28" t="s">
        <v>74</v>
      </c>
      <c r="F26" s="29">
        <f t="shared" si="0"/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26">
        <f t="shared" si="2"/>
        <v>0</v>
      </c>
      <c r="T26" s="30">
        <v>0</v>
      </c>
      <c r="U26" s="26">
        <f t="shared" si="3"/>
        <v>0</v>
      </c>
    </row>
    <row r="27" spans="1:21" s="1" customFormat="1" ht="30.95" customHeight="1" x14ac:dyDescent="0.2">
      <c r="A27" s="27"/>
      <c r="B27" s="62" t="s">
        <v>75</v>
      </c>
      <c r="C27" s="62"/>
      <c r="D27" s="62"/>
      <c r="E27" s="28" t="s">
        <v>76</v>
      </c>
      <c r="F27" s="29">
        <f t="shared" si="0"/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26">
        <f t="shared" si="2"/>
        <v>0</v>
      </c>
      <c r="T27" s="30">
        <v>0</v>
      </c>
      <c r="U27" s="26">
        <f t="shared" si="3"/>
        <v>0</v>
      </c>
    </row>
    <row r="28" spans="1:21" s="32" customFormat="1" ht="30.95" customHeight="1" x14ac:dyDescent="0.2">
      <c r="A28" s="20"/>
      <c r="B28" s="61" t="s">
        <v>77</v>
      </c>
      <c r="C28" s="61"/>
      <c r="D28" s="61"/>
      <c r="E28" s="24" t="s">
        <v>78</v>
      </c>
      <c r="F28" s="25">
        <f t="shared" si="0"/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33">
        <v>0</v>
      </c>
      <c r="P28" s="33">
        <v>0</v>
      </c>
      <c r="Q28" s="33">
        <v>0</v>
      </c>
      <c r="R28" s="33">
        <v>0</v>
      </c>
      <c r="S28" s="26">
        <f t="shared" si="2"/>
        <v>0</v>
      </c>
      <c r="T28" s="33">
        <v>0</v>
      </c>
      <c r="U28" s="26">
        <f t="shared" si="3"/>
        <v>0</v>
      </c>
    </row>
    <row r="29" spans="1:21" s="32" customFormat="1" ht="30.95" customHeight="1" x14ac:dyDescent="0.2">
      <c r="A29" s="20"/>
      <c r="B29" s="61" t="s">
        <v>79</v>
      </c>
      <c r="C29" s="61"/>
      <c r="D29" s="61"/>
      <c r="E29" s="34" t="s">
        <v>80</v>
      </c>
      <c r="F29" s="35">
        <f t="shared" si="0"/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6">
        <v>0</v>
      </c>
      <c r="S29" s="37">
        <f t="shared" si="2"/>
        <v>0</v>
      </c>
      <c r="T29" s="36">
        <v>0</v>
      </c>
      <c r="U29" s="37">
        <f t="shared" si="3"/>
        <v>0</v>
      </c>
    </row>
    <row r="30" spans="1:21" s="38" customFormat="1" ht="39" customHeight="1" x14ac:dyDescent="0.2">
      <c r="B30" s="64" t="s">
        <v>81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</row>
    <row r="31" spans="1:21" s="1" customFormat="1" ht="11.1" hidden="1" customHeight="1" x14ac:dyDescent="0.2"/>
    <row r="32" spans="1:21" s="1" customFormat="1" ht="8.1" customHeight="1" x14ac:dyDescent="0.2"/>
    <row r="33" spans="2:8" s="1" customFormat="1" ht="15.95" customHeight="1" x14ac:dyDescent="0.2">
      <c r="B33" s="39" t="s">
        <v>82</v>
      </c>
      <c r="C33" s="65"/>
      <c r="D33" s="65"/>
      <c r="F33" s="66"/>
      <c r="G33" s="66"/>
      <c r="H33" s="66"/>
    </row>
    <row r="34" spans="2:8" ht="12.95" customHeight="1" x14ac:dyDescent="0.2">
      <c r="C34" s="67" t="s">
        <v>83</v>
      </c>
      <c r="D34" s="67"/>
      <c r="F34" s="68" t="s">
        <v>84</v>
      </c>
      <c r="G34" s="68"/>
      <c r="H34" s="68"/>
    </row>
    <row r="35" spans="2:8" s="1" customFormat="1" ht="12.95" hidden="1" customHeight="1" x14ac:dyDescent="0.2"/>
    <row r="36" spans="2:8" s="1" customFormat="1" ht="15.95" customHeight="1" x14ac:dyDescent="0.2">
      <c r="B36" s="39" t="s">
        <v>85</v>
      </c>
      <c r="C36" s="65"/>
      <c r="D36" s="65"/>
      <c r="F36" s="66"/>
      <c r="G36" s="66"/>
      <c r="H36" s="66"/>
    </row>
    <row r="37" spans="2:8" ht="12" customHeight="1" x14ac:dyDescent="0.2">
      <c r="B37" s="40" t="s">
        <v>86</v>
      </c>
      <c r="C37" s="67" t="s">
        <v>83</v>
      </c>
      <c r="D37" s="67"/>
      <c r="F37" s="68" t="s">
        <v>84</v>
      </c>
      <c r="G37" s="68"/>
      <c r="H37" s="68"/>
    </row>
  </sheetData>
  <mergeCells count="48">
    <mergeCell ref="C34:D34"/>
    <mergeCell ref="F34:H34"/>
    <mergeCell ref="C36:D36"/>
    <mergeCell ref="F36:H36"/>
    <mergeCell ref="C37:D37"/>
    <mergeCell ref="F37:H37"/>
    <mergeCell ref="B27:D27"/>
    <mergeCell ref="B28:D28"/>
    <mergeCell ref="B29:D29"/>
    <mergeCell ref="B30:R30"/>
    <mergeCell ref="C33:D33"/>
    <mergeCell ref="F33:H33"/>
    <mergeCell ref="B22:D22"/>
    <mergeCell ref="B23:D23"/>
    <mergeCell ref="B24:D24"/>
    <mergeCell ref="B25:D25"/>
    <mergeCell ref="B26:D26"/>
    <mergeCell ref="B17:D17"/>
    <mergeCell ref="B18:D18"/>
    <mergeCell ref="B19:D19"/>
    <mergeCell ref="B20:D20"/>
    <mergeCell ref="B21:D21"/>
    <mergeCell ref="R13:R16"/>
    <mergeCell ref="S13:S16"/>
    <mergeCell ref="T13:T16"/>
    <mergeCell ref="U13:U16"/>
    <mergeCell ref="F14:F16"/>
    <mergeCell ref="G14:P14"/>
    <mergeCell ref="G15:G16"/>
    <mergeCell ref="H15:N15"/>
    <mergeCell ref="O15:O16"/>
    <mergeCell ref="P15:P16"/>
    <mergeCell ref="C11:M11"/>
    <mergeCell ref="B13:D16"/>
    <mergeCell ref="E13:E16"/>
    <mergeCell ref="F13:P13"/>
    <mergeCell ref="Q13:Q16"/>
    <mergeCell ref="S8:U8"/>
    <mergeCell ref="C9:M9"/>
    <mergeCell ref="S9:U9"/>
    <mergeCell ref="C10:M10"/>
    <mergeCell ref="S10:T10"/>
    <mergeCell ref="B2:R2"/>
    <mergeCell ref="B3:R3"/>
    <mergeCell ref="S4:U4"/>
    <mergeCell ref="S5:U5"/>
    <mergeCell ref="C7:M7"/>
    <mergeCell ref="S7:U7"/>
  </mergeCells>
  <pageMargins left="0.39370078740157483" right="0.39370078740157483" top="0.39370078740157483" bottom="0.39370078740157483" header="0" footer="0"/>
  <pageSetup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Юлия Шакурова</cp:lastModifiedBy>
  <dcterms:modified xsi:type="dcterms:W3CDTF">2025-01-16T13:40:19Z</dcterms:modified>
</cp:coreProperties>
</file>